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<sst xmlns="http://schemas.openxmlformats.org/spreadsheetml/2006/main" count="92" uniqueCount="71">
  <si>
    <t>横峰县2025年市级财政衔接推进乡村振兴补助（村庄环境长效管护、村庄整治建设）资金项目分配表</t>
  </si>
  <si>
    <t>单位：万元</t>
  </si>
  <si>
    <t>序号</t>
  </si>
  <si>
    <t>项目单位</t>
  </si>
  <si>
    <t>实施地点</t>
  </si>
  <si>
    <t>项目名称</t>
  </si>
  <si>
    <t>合计</t>
  </si>
  <si>
    <t>村庄环境长效管护</t>
  </si>
  <si>
    <t>村庄整治建设</t>
  </si>
  <si>
    <t>莲荷乡</t>
  </si>
  <si>
    <t>蔡家村</t>
  </si>
  <si>
    <t>横峰县莲荷乡蔡家村孙家组村庄环境整治项目</t>
  </si>
  <si>
    <t>横峰县莲荷乡蔡家村钟家组村庄环境整治项目</t>
  </si>
  <si>
    <t>丁家村</t>
  </si>
  <si>
    <t>横峰县莲荷乡丁家村蒋家山组村庄环境整治项目</t>
  </si>
  <si>
    <t>横峰县莲荷乡丁家村丁四组村庄基础设施改造提升项目</t>
  </si>
  <si>
    <t>莲荷乡各村</t>
  </si>
  <si>
    <t>莲荷乡8个行政村长效管护项目</t>
  </si>
  <si>
    <t>莲荷乡小计</t>
  </si>
  <si>
    <t>葛源镇</t>
  </si>
  <si>
    <t>黄溪村</t>
  </si>
  <si>
    <t>横峰县葛源镇黄溪村鹅坞基础设施建设工程</t>
  </si>
  <si>
    <t>横峰县葛源镇黄溪村井龙基础设施建设项目</t>
  </si>
  <si>
    <t>枫林村</t>
  </si>
  <si>
    <t>横峰县葛源镇枫林村枫树坞旧址沿线道路改造项目</t>
  </si>
  <si>
    <t>葛源村</t>
  </si>
  <si>
    <t>横峰县葛源镇葛源村外湾道路改造项目</t>
  </si>
  <si>
    <t>横峰县葛源镇葛源村程家弄基础设施提升项目</t>
  </si>
  <si>
    <t>清湖村</t>
  </si>
  <si>
    <t>横峰县葛源镇清湖村村蔡村贸易市场道路改造项目</t>
  </si>
  <si>
    <t>石桥村</t>
  </si>
  <si>
    <t>横峰县葛源镇石桥村上湖口岭村内道路改造项目</t>
  </si>
  <si>
    <t>横峰县葛源镇石桥村前山道路拓宽项目</t>
  </si>
  <si>
    <t>横峰县葛源镇石桥村阴坞基础设施建设项目</t>
  </si>
  <si>
    <t>横峰县葛源镇石桥村黄树坞唐家基础设施建设项目</t>
  </si>
  <si>
    <t>葛源镇各村</t>
  </si>
  <si>
    <t>葛源镇8个行政村长效管护项目</t>
  </si>
  <si>
    <t>葛源镇小计</t>
  </si>
  <si>
    <t>姚家乡</t>
  </si>
  <si>
    <t>姚家乡各村</t>
  </si>
  <si>
    <t>横峰县姚家乡2025年7个行政村长效管护项目</t>
  </si>
  <si>
    <t>姚家乡小计</t>
  </si>
  <si>
    <t>港边乡</t>
  </si>
  <si>
    <t>港边乡各村</t>
  </si>
  <si>
    <t>港边乡5个行政村长效管护项目</t>
  </si>
  <si>
    <t>港边乡小计</t>
  </si>
  <si>
    <t>青板乡</t>
  </si>
  <si>
    <t>青板乡各村</t>
  </si>
  <si>
    <t>青板乡6个行政村长效管护项目</t>
  </si>
  <si>
    <t>青板乡小计</t>
  </si>
  <si>
    <t>岑阳镇</t>
  </si>
  <si>
    <t>岑阳镇各村</t>
  </si>
  <si>
    <t>岑阳镇6个行政村长效管护项目</t>
  </si>
  <si>
    <t>岑阳镇小计</t>
  </si>
  <si>
    <t>龙门畈乡</t>
  </si>
  <si>
    <t>龙门畈乡各村</t>
  </si>
  <si>
    <t>龙门畈乡11个行政村长效管护项目</t>
  </si>
  <si>
    <t>龙门畈乡小计</t>
  </si>
  <si>
    <t>新篁办事处</t>
  </si>
  <si>
    <t>新篁办事处各村</t>
  </si>
  <si>
    <t>新篁办事处5个行政村长效管护项目</t>
  </si>
  <si>
    <t>新篁办事处小计</t>
  </si>
  <si>
    <t>司铺乡</t>
  </si>
  <si>
    <t>司铺乡各村</t>
  </si>
  <si>
    <t>司铺乡5个行政村长效管护项目</t>
  </si>
  <si>
    <t>司铺乡小计</t>
  </si>
  <si>
    <t>兴安街道办事处</t>
  </si>
  <si>
    <t>兴安街道办各村</t>
  </si>
  <si>
    <t>兴安街道2个行政村长效管护项目</t>
  </si>
  <si>
    <t>兴安街道办事处小计</t>
  </si>
  <si>
    <t>合         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</si>
</sst>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J9" sqref="J9"/>
    </sheetView>
  </sheetViews>
  <sheetFormatPr defaultColWidth="9" defaultRowHeight="14.25" outlineLevelCol="6"/>
  <cols>
    <col min="4" max="4" width="19.625" customWidth="1"/>
  </cols>
  <sheetData>
    <row r="1" ht="48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17" t="s">
        <v>1</v>
      </c>
      <c r="F2" s="2"/>
      <c r="G2" s="2"/>
    </row>
    <row r="3" spans="1:7">
      <c r="A3" s="3" t="s">
        <v>2</v>
      </c>
      <c r="B3" s="3" t="s">
        <v>3</v>
      </c>
      <c r="C3" s="3" t="s">
        <v>4</v>
      </c>
      <c r="D3" s="3" t="s">
        <v>5</v>
      </c>
      <c r="E3" s="18" t="s">
        <v>6</v>
      </c>
      <c r="F3" s="18" t="s">
        <v>7</v>
      </c>
      <c r="G3" s="18" t="s">
        <v>8</v>
      </c>
    </row>
    <row r="4" spans="1:7">
      <c r="A4" s="3"/>
      <c r="B4" s="3"/>
      <c r="C4" s="3"/>
      <c r="D4" s="3"/>
      <c r="E4" s="19"/>
      <c r="F4" s="19"/>
      <c r="G4" s="19"/>
    </row>
    <row r="5" ht="51" spans="1:7">
      <c r="A5" s="4">
        <v>1</v>
      </c>
      <c r="B5" s="4" t="s">
        <v>9</v>
      </c>
      <c r="C5" s="4" t="s">
        <v>10</v>
      </c>
      <c r="D5" s="4" t="s">
        <v>11</v>
      </c>
      <c r="E5" s="20">
        <f t="shared" ref="E5:E39" si="0">SUM(F5:G5)</f>
        <v>12</v>
      </c>
      <c r="F5" s="20"/>
      <c r="G5" s="20">
        <v>12</v>
      </c>
    </row>
    <row r="6" ht="51" spans="1:7">
      <c r="A6" s="4">
        <v>2</v>
      </c>
      <c r="B6" s="4" t="s">
        <v>9</v>
      </c>
      <c r="C6" s="4" t="s">
        <v>10</v>
      </c>
      <c r="D6" s="4" t="s">
        <v>12</v>
      </c>
      <c r="E6" s="20">
        <f t="shared" si="0"/>
        <v>12</v>
      </c>
      <c r="F6" s="20"/>
      <c r="G6" s="20">
        <v>12</v>
      </c>
    </row>
    <row r="7" ht="63.75" spans="1:7">
      <c r="A7" s="4">
        <v>3</v>
      </c>
      <c r="B7" s="4" t="s">
        <v>9</v>
      </c>
      <c r="C7" s="4" t="s">
        <v>13</v>
      </c>
      <c r="D7" s="4" t="s">
        <v>14</v>
      </c>
      <c r="E7" s="20">
        <f t="shared" si="0"/>
        <v>12</v>
      </c>
      <c r="F7" s="20"/>
      <c r="G7" s="20">
        <v>12</v>
      </c>
    </row>
    <row r="8" ht="63.75" spans="1:7">
      <c r="A8" s="4">
        <v>4</v>
      </c>
      <c r="B8" s="4" t="s">
        <v>9</v>
      </c>
      <c r="C8" s="4" t="s">
        <v>13</v>
      </c>
      <c r="D8" s="4" t="s">
        <v>15</v>
      </c>
      <c r="E8" s="20">
        <f t="shared" si="0"/>
        <v>12</v>
      </c>
      <c r="F8" s="20"/>
      <c r="G8" s="20">
        <v>12</v>
      </c>
    </row>
    <row r="9" ht="38.25" spans="1:7">
      <c r="A9" s="4">
        <v>5</v>
      </c>
      <c r="B9" s="5" t="s">
        <v>9</v>
      </c>
      <c r="C9" s="5" t="s">
        <v>16</v>
      </c>
      <c r="D9" s="5" t="s">
        <v>17</v>
      </c>
      <c r="E9" s="20">
        <f t="shared" si="0"/>
        <v>5.6</v>
      </c>
      <c r="F9" s="20">
        <v>5.6</v>
      </c>
      <c r="G9" s="20"/>
    </row>
    <row r="10" spans="1:7">
      <c r="A10" s="6">
        <v>6</v>
      </c>
      <c r="B10" s="7" t="s">
        <v>18</v>
      </c>
      <c r="C10" s="7"/>
      <c r="D10" s="7"/>
      <c r="E10" s="21">
        <f t="shared" si="0"/>
        <v>53.6</v>
      </c>
      <c r="F10" s="22">
        <f>SUM(F5:F9)</f>
        <v>5.6</v>
      </c>
      <c r="G10" s="22">
        <f>SUM(G5:G9)</f>
        <v>48</v>
      </c>
    </row>
    <row r="11" ht="51" spans="1:7">
      <c r="A11" s="4">
        <v>7</v>
      </c>
      <c r="B11" s="4" t="s">
        <v>19</v>
      </c>
      <c r="C11" s="4" t="s">
        <v>20</v>
      </c>
      <c r="D11" s="4" t="s">
        <v>21</v>
      </c>
      <c r="E11" s="21">
        <f t="shared" si="0"/>
        <v>6</v>
      </c>
      <c r="F11" s="20"/>
      <c r="G11" s="20">
        <v>6</v>
      </c>
    </row>
    <row r="12" ht="51" spans="1:7">
      <c r="A12" s="4">
        <v>8</v>
      </c>
      <c r="B12" s="4" t="s">
        <v>19</v>
      </c>
      <c r="C12" s="4" t="s">
        <v>20</v>
      </c>
      <c r="D12" s="4" t="s">
        <v>22</v>
      </c>
      <c r="E12" s="21">
        <f t="shared" si="0"/>
        <v>12</v>
      </c>
      <c r="F12" s="20"/>
      <c r="G12" s="20">
        <v>12</v>
      </c>
    </row>
    <row r="13" ht="63.75" spans="1:7">
      <c r="A13" s="4">
        <v>9</v>
      </c>
      <c r="B13" s="4" t="s">
        <v>19</v>
      </c>
      <c r="C13" s="4" t="s">
        <v>23</v>
      </c>
      <c r="D13" s="4" t="s">
        <v>24</v>
      </c>
      <c r="E13" s="21">
        <f t="shared" si="0"/>
        <v>6</v>
      </c>
      <c r="F13" s="20"/>
      <c r="G13" s="20">
        <v>6</v>
      </c>
    </row>
    <row r="14" ht="51" spans="1:7">
      <c r="A14" s="4">
        <v>10</v>
      </c>
      <c r="B14" s="4" t="s">
        <v>19</v>
      </c>
      <c r="C14" s="4" t="s">
        <v>25</v>
      </c>
      <c r="D14" s="4" t="s">
        <v>26</v>
      </c>
      <c r="E14" s="21">
        <f t="shared" si="0"/>
        <v>6</v>
      </c>
      <c r="F14" s="20"/>
      <c r="G14" s="20">
        <v>6</v>
      </c>
    </row>
    <row r="15" ht="51" spans="1:7">
      <c r="A15" s="4">
        <v>11</v>
      </c>
      <c r="B15" s="4" t="s">
        <v>19</v>
      </c>
      <c r="C15" s="4" t="s">
        <v>25</v>
      </c>
      <c r="D15" s="4" t="s">
        <v>27</v>
      </c>
      <c r="E15" s="21">
        <f t="shared" si="0"/>
        <v>6</v>
      </c>
      <c r="F15" s="20"/>
      <c r="G15" s="20">
        <v>6</v>
      </c>
    </row>
    <row r="16" ht="63.75" spans="1:7">
      <c r="A16" s="4">
        <v>12</v>
      </c>
      <c r="B16" s="4" t="s">
        <v>19</v>
      </c>
      <c r="C16" s="4" t="s">
        <v>28</v>
      </c>
      <c r="D16" s="4" t="s">
        <v>29</v>
      </c>
      <c r="E16" s="21">
        <f t="shared" si="0"/>
        <v>12</v>
      </c>
      <c r="F16" s="20"/>
      <c r="G16" s="20">
        <v>12</v>
      </c>
    </row>
    <row r="17" ht="63.75" spans="1:7">
      <c r="A17" s="4">
        <v>13</v>
      </c>
      <c r="B17" s="4" t="s">
        <v>19</v>
      </c>
      <c r="C17" s="4" t="s">
        <v>30</v>
      </c>
      <c r="D17" s="4" t="s">
        <v>31</v>
      </c>
      <c r="E17" s="21">
        <f t="shared" si="0"/>
        <v>6</v>
      </c>
      <c r="F17" s="20"/>
      <c r="G17" s="20">
        <v>6</v>
      </c>
    </row>
    <row r="18" ht="51" spans="1:7">
      <c r="A18" s="4">
        <v>14</v>
      </c>
      <c r="B18" s="4" t="s">
        <v>19</v>
      </c>
      <c r="C18" s="4" t="s">
        <v>30</v>
      </c>
      <c r="D18" s="4" t="s">
        <v>32</v>
      </c>
      <c r="E18" s="21">
        <f t="shared" si="0"/>
        <v>6</v>
      </c>
      <c r="F18" s="20"/>
      <c r="G18" s="20">
        <v>6</v>
      </c>
    </row>
    <row r="19" ht="51" spans="1:7">
      <c r="A19" s="4">
        <v>15</v>
      </c>
      <c r="B19" s="4" t="s">
        <v>19</v>
      </c>
      <c r="C19" s="4" t="s">
        <v>30</v>
      </c>
      <c r="D19" s="4" t="s">
        <v>33</v>
      </c>
      <c r="E19" s="21">
        <f t="shared" si="0"/>
        <v>12</v>
      </c>
      <c r="F19" s="20"/>
      <c r="G19" s="20">
        <v>12</v>
      </c>
    </row>
    <row r="20" ht="63.75" spans="1:7">
      <c r="A20" s="4">
        <v>16</v>
      </c>
      <c r="B20" s="4" t="s">
        <v>19</v>
      </c>
      <c r="C20" s="4" t="s">
        <v>30</v>
      </c>
      <c r="D20" s="4" t="s">
        <v>34</v>
      </c>
      <c r="E20" s="21">
        <f t="shared" si="0"/>
        <v>6</v>
      </c>
      <c r="F20" s="20"/>
      <c r="G20" s="20">
        <v>6</v>
      </c>
    </row>
    <row r="21" ht="38.25" spans="1:7">
      <c r="A21" s="4">
        <v>17</v>
      </c>
      <c r="B21" s="8" t="s">
        <v>19</v>
      </c>
      <c r="C21" s="8" t="s">
        <v>35</v>
      </c>
      <c r="D21" s="9" t="s">
        <v>36</v>
      </c>
      <c r="E21" s="21">
        <f t="shared" si="0"/>
        <v>5.6</v>
      </c>
      <c r="F21" s="20">
        <v>5.6</v>
      </c>
      <c r="G21" s="20"/>
    </row>
    <row r="22" spans="1:7">
      <c r="A22" s="6">
        <v>18</v>
      </c>
      <c r="B22" s="10" t="s">
        <v>37</v>
      </c>
      <c r="C22" s="11"/>
      <c r="D22" s="12"/>
      <c r="E22" s="21">
        <f t="shared" si="0"/>
        <v>83.6</v>
      </c>
      <c r="F22" s="21">
        <f>SUM(F11:F21)</f>
        <v>5.6</v>
      </c>
      <c r="G22" s="21">
        <f>SUM(G11:G20)</f>
        <v>78</v>
      </c>
    </row>
    <row r="23" ht="51" spans="1:7">
      <c r="A23" s="4">
        <v>19</v>
      </c>
      <c r="B23" s="5" t="s">
        <v>38</v>
      </c>
      <c r="C23" s="5" t="s">
        <v>39</v>
      </c>
      <c r="D23" s="5" t="s">
        <v>40</v>
      </c>
      <c r="E23" s="21">
        <f t="shared" si="0"/>
        <v>4.9</v>
      </c>
      <c r="F23" s="20">
        <v>4.9</v>
      </c>
      <c r="G23" s="20"/>
    </row>
    <row r="24" spans="1:7">
      <c r="A24" s="6">
        <v>20</v>
      </c>
      <c r="B24" s="10" t="s">
        <v>41</v>
      </c>
      <c r="C24" s="11"/>
      <c r="D24" s="12"/>
      <c r="E24" s="21">
        <f t="shared" si="0"/>
        <v>4.9</v>
      </c>
      <c r="F24" s="21">
        <f t="shared" ref="F24:F28" si="1">SUM(F23:F23)</f>
        <v>4.9</v>
      </c>
      <c r="G24" s="21">
        <f t="shared" ref="G24:G28" si="2">SUM(G23:G23)</f>
        <v>0</v>
      </c>
    </row>
    <row r="25" ht="38.25" spans="1:7">
      <c r="A25" s="4">
        <v>21</v>
      </c>
      <c r="B25" s="9" t="s">
        <v>42</v>
      </c>
      <c r="C25" s="9" t="s">
        <v>43</v>
      </c>
      <c r="D25" s="9" t="s">
        <v>44</v>
      </c>
      <c r="E25" s="21">
        <f t="shared" si="0"/>
        <v>3.5</v>
      </c>
      <c r="F25" s="20">
        <v>3.5</v>
      </c>
      <c r="G25" s="20"/>
    </row>
    <row r="26" spans="1:7">
      <c r="A26" s="6">
        <v>22</v>
      </c>
      <c r="B26" s="10" t="s">
        <v>45</v>
      </c>
      <c r="C26" s="11"/>
      <c r="D26" s="12"/>
      <c r="E26" s="21">
        <f t="shared" si="0"/>
        <v>3.5</v>
      </c>
      <c r="F26" s="21">
        <f t="shared" si="1"/>
        <v>3.5</v>
      </c>
      <c r="G26" s="21">
        <f t="shared" si="2"/>
        <v>0</v>
      </c>
    </row>
    <row r="27" ht="38.25" spans="1:7">
      <c r="A27" s="4">
        <v>23</v>
      </c>
      <c r="B27" s="8" t="s">
        <v>46</v>
      </c>
      <c r="C27" s="8" t="s">
        <v>47</v>
      </c>
      <c r="D27" s="9" t="s">
        <v>48</v>
      </c>
      <c r="E27" s="21">
        <f t="shared" si="0"/>
        <v>4.2</v>
      </c>
      <c r="F27" s="20">
        <v>4.2</v>
      </c>
      <c r="G27" s="20"/>
    </row>
    <row r="28" spans="1:7">
      <c r="A28" s="6">
        <v>24</v>
      </c>
      <c r="B28" s="10" t="s">
        <v>49</v>
      </c>
      <c r="C28" s="11"/>
      <c r="D28" s="12"/>
      <c r="E28" s="21">
        <f t="shared" si="0"/>
        <v>4.2</v>
      </c>
      <c r="F28" s="21">
        <f t="shared" si="1"/>
        <v>4.2</v>
      </c>
      <c r="G28" s="21">
        <f t="shared" si="2"/>
        <v>0</v>
      </c>
    </row>
    <row r="29" spans="1:7">
      <c r="A29" s="4">
        <v>25</v>
      </c>
      <c r="B29" s="13" t="s">
        <v>50</v>
      </c>
      <c r="C29" s="14" t="s">
        <v>51</v>
      </c>
      <c r="D29" s="13" t="s">
        <v>52</v>
      </c>
      <c r="E29" s="21">
        <f t="shared" si="0"/>
        <v>4.2</v>
      </c>
      <c r="F29" s="20">
        <v>4.2</v>
      </c>
      <c r="G29" s="20"/>
    </row>
    <row r="30" spans="1:7">
      <c r="A30" s="6">
        <v>26</v>
      </c>
      <c r="B30" s="10" t="s">
        <v>53</v>
      </c>
      <c r="C30" s="11"/>
      <c r="D30" s="12"/>
      <c r="E30" s="21">
        <f t="shared" si="0"/>
        <v>4.2</v>
      </c>
      <c r="F30" s="21">
        <f t="shared" ref="F30:F34" si="3">SUM(F29:F29)</f>
        <v>4.2</v>
      </c>
      <c r="G30" s="21">
        <f t="shared" ref="G30:G34" si="4">SUM(G29:G29)</f>
        <v>0</v>
      </c>
    </row>
    <row r="31" ht="38.25" spans="1:7">
      <c r="A31" s="4">
        <v>27</v>
      </c>
      <c r="B31" s="5" t="s">
        <v>54</v>
      </c>
      <c r="C31" s="5" t="s">
        <v>55</v>
      </c>
      <c r="D31" s="5" t="s">
        <v>56</v>
      </c>
      <c r="E31" s="21">
        <f t="shared" si="0"/>
        <v>7.7</v>
      </c>
      <c r="F31" s="20">
        <v>7.7</v>
      </c>
      <c r="G31" s="20"/>
    </row>
    <row r="32" spans="1:7">
      <c r="A32" s="6">
        <v>28</v>
      </c>
      <c r="B32" s="10" t="s">
        <v>57</v>
      </c>
      <c r="C32" s="11"/>
      <c r="D32" s="12"/>
      <c r="E32" s="21">
        <f t="shared" si="0"/>
        <v>7.7</v>
      </c>
      <c r="F32" s="21">
        <f t="shared" si="3"/>
        <v>7.7</v>
      </c>
      <c r="G32" s="21">
        <f t="shared" si="4"/>
        <v>0</v>
      </c>
    </row>
    <row r="33" ht="51" spans="1:7">
      <c r="A33" s="4">
        <v>29</v>
      </c>
      <c r="B33" s="5" t="s">
        <v>58</v>
      </c>
      <c r="C33" s="5" t="s">
        <v>59</v>
      </c>
      <c r="D33" s="5" t="s">
        <v>60</v>
      </c>
      <c r="E33" s="21">
        <f t="shared" si="0"/>
        <v>3.5</v>
      </c>
      <c r="F33" s="20">
        <v>3.5</v>
      </c>
      <c r="G33" s="20"/>
    </row>
    <row r="34" spans="1:7">
      <c r="A34" s="6">
        <v>30</v>
      </c>
      <c r="B34" s="10" t="s">
        <v>61</v>
      </c>
      <c r="C34" s="11"/>
      <c r="D34" s="12"/>
      <c r="E34" s="21">
        <f t="shared" si="0"/>
        <v>3.5</v>
      </c>
      <c r="F34" s="21">
        <f t="shared" si="3"/>
        <v>3.5</v>
      </c>
      <c r="G34" s="21">
        <f t="shared" si="4"/>
        <v>0</v>
      </c>
    </row>
    <row r="35" ht="38.25" spans="1:7">
      <c r="A35" s="4">
        <v>31</v>
      </c>
      <c r="B35" s="5" t="s">
        <v>62</v>
      </c>
      <c r="C35" s="5" t="s">
        <v>63</v>
      </c>
      <c r="D35" s="5" t="s">
        <v>64</v>
      </c>
      <c r="E35" s="21">
        <f t="shared" si="0"/>
        <v>3.5</v>
      </c>
      <c r="F35" s="20">
        <v>3.5</v>
      </c>
      <c r="G35" s="20"/>
    </row>
    <row r="36" spans="1:7">
      <c r="A36" s="6">
        <v>32</v>
      </c>
      <c r="B36" s="10" t="s">
        <v>65</v>
      </c>
      <c r="C36" s="11"/>
      <c r="D36" s="12"/>
      <c r="E36" s="21">
        <f t="shared" si="0"/>
        <v>3.5</v>
      </c>
      <c r="F36" s="21">
        <f>SUM(F35:F35)</f>
        <v>3.5</v>
      </c>
      <c r="G36" s="21">
        <f>SUM(G35:G35)</f>
        <v>0</v>
      </c>
    </row>
    <row r="37" ht="38.25" spans="1:7">
      <c r="A37" s="4">
        <v>33</v>
      </c>
      <c r="B37" s="15" t="s">
        <v>66</v>
      </c>
      <c r="C37" s="5" t="s">
        <v>67</v>
      </c>
      <c r="D37" s="9" t="s">
        <v>68</v>
      </c>
      <c r="E37" s="21">
        <f t="shared" si="0"/>
        <v>1.4</v>
      </c>
      <c r="F37" s="20">
        <v>1.4</v>
      </c>
      <c r="G37" s="20"/>
    </row>
    <row r="38" spans="1:7">
      <c r="A38" s="6">
        <v>34</v>
      </c>
      <c r="B38" s="10" t="s">
        <v>69</v>
      </c>
      <c r="C38" s="11"/>
      <c r="D38" s="12"/>
      <c r="E38" s="21">
        <f t="shared" si="0"/>
        <v>1.4</v>
      </c>
      <c r="F38" s="21">
        <f>SUM(F37:F37)</f>
        <v>1.4</v>
      </c>
      <c r="G38" s="21">
        <f>SUM(G37:G37)</f>
        <v>0</v>
      </c>
    </row>
    <row r="39" spans="1:7">
      <c r="A39" s="6">
        <v>35</v>
      </c>
      <c r="B39" s="16" t="s">
        <v>70</v>
      </c>
      <c r="C39" s="16"/>
      <c r="D39" s="16"/>
      <c r="E39" s="21">
        <f t="shared" si="0"/>
        <v>170.1</v>
      </c>
      <c r="F39" s="22">
        <f>F10+F22+F24+F26+F28+F30+F32+F34+F36+F38</f>
        <v>44.1</v>
      </c>
      <c r="G39" s="22">
        <f>G10+G22+G24+G26+G28+G30+G32+G34+G36+G38</f>
        <v>126</v>
      </c>
    </row>
  </sheetData>
  <mergeCells count="19">
    <mergeCell ref="A1:G1"/>
    <mergeCell ref="B10:D10"/>
    <mergeCell ref="B22:D22"/>
    <mergeCell ref="B24:D24"/>
    <mergeCell ref="B26:D26"/>
    <mergeCell ref="B28:D28"/>
    <mergeCell ref="B30:D30"/>
    <mergeCell ref="B32:D32"/>
    <mergeCell ref="B34:D34"/>
    <mergeCell ref="B36:D36"/>
    <mergeCell ref="B38:D38"/>
    <mergeCell ref="B39:D39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2025-09-24T15:49:38Z</dcterms:created>
  <dcterms:modified xsi:type="dcterms:W3CDTF">2025-09-24T15:50:51Z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066214E04AFC8BB592A2D368FC5087DC_41</vt:lpwstr>
  </property>
  <property fmtid="{D5CDD505-2E9C-101B-9397-08002B2CF9AE}" pid="3" name="KSOProductBuildVer">
    <vt:lpwstr>2052-12.8.2.21176</vt:lpwstr>
  </property>
</Properties>
</file>