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<sst xmlns="http://schemas.openxmlformats.org/spreadsheetml/2006/main" count="29" uniqueCount="20">
  <si>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横峰县2025年市级财政衔接推进乡村振兴补助（村庄环境长效管护、村庄整治建设）资金分配表</t>
  </si>
  <si>
    <t>单位：万元</t>
  </si>
  <si>
    <t>序号</t>
  </si>
  <si>
    <t>单位</t>
  </si>
  <si>
    <t>合计</t>
  </si>
  <si>
    <t>村庄环境长效管护</t>
  </si>
  <si>
    <t>村庄整治建设</t>
  </si>
  <si>
    <t>资金用途</t>
  </si>
  <si>
    <t>莲荷乡</t>
  </si>
  <si>
    <t>村庄环境整治、行政村长效管护</t>
  </si>
  <si>
    <t>葛源镇</t>
  </si>
  <si>
    <t>姚家乡</t>
  </si>
  <si>
    <t>行政村长效管护</t>
  </si>
  <si>
    <t>港边乡</t>
  </si>
  <si>
    <t>青板乡</t>
  </si>
  <si>
    <t>岑阳镇</t>
  </si>
  <si>
    <t>龙门畈乡</t>
  </si>
  <si>
    <t>新篁办事处</t>
  </si>
  <si>
    <t>司铺乡</t>
  </si>
  <si>
    <t>兴安街道办事处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</si>
</sst>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I11" sqref="I11"/>
    </sheetView>
  </sheetViews>
  <sheetFormatPr defaultColWidth="9" defaultRowHeight="14.25" outlineLevelCol="5"/>
  <cols>
    <col min="2" max="2" width="16.125" customWidth="1"/>
    <col min="6" max="6" width="20.37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10"/>
      <c r="F2" s="10" t="s">
        <v>1</v>
      </c>
    </row>
    <row r="3" ht="28.5" spans="1:6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</row>
    <row r="4" ht="57" spans="1:6">
      <c r="A4" s="5">
        <v>1</v>
      </c>
      <c r="B4" s="5" t="s">
        <v>8</v>
      </c>
      <c r="C4" s="6">
        <f>D4+E4</f>
        <v>53.6</v>
      </c>
      <c r="D4" s="6">
        <v>5.6</v>
      </c>
      <c r="E4" s="6">
        <v>48</v>
      </c>
      <c r="F4" s="11" t="s">
        <v>9</v>
      </c>
    </row>
    <row r="5" ht="57" spans="1:6">
      <c r="A5" s="5">
        <v>2</v>
      </c>
      <c r="B5" s="5" t="s">
        <v>10</v>
      </c>
      <c r="C5" s="6">
        <f t="shared" ref="C5:C13" si="0">D5+E5</f>
        <v>83.6</v>
      </c>
      <c r="D5" s="6">
        <v>5.6</v>
      </c>
      <c r="E5" s="6">
        <v>78</v>
      </c>
      <c r="F5" s="11" t="s">
        <v>9</v>
      </c>
    </row>
    <row r="6" ht="28.5" spans="1:6">
      <c r="A6" s="5">
        <v>3</v>
      </c>
      <c r="B6" s="5" t="s">
        <v>11</v>
      </c>
      <c r="C6" s="6">
        <f t="shared" si="0"/>
        <v>4.9</v>
      </c>
      <c r="D6" s="6">
        <v>4.9</v>
      </c>
      <c r="E6" s="6">
        <f>N24</f>
        <v>0</v>
      </c>
      <c r="F6" s="11" t="s">
        <v>12</v>
      </c>
    </row>
    <row r="7" ht="28.5" spans="1:6">
      <c r="A7" s="5">
        <v>4</v>
      </c>
      <c r="B7" s="5" t="s">
        <v>13</v>
      </c>
      <c r="C7" s="6">
        <f t="shared" si="0"/>
        <v>3.5</v>
      </c>
      <c r="D7" s="6">
        <v>3.5</v>
      </c>
      <c r="E7" s="6">
        <f>N26</f>
        <v>0</v>
      </c>
      <c r="F7" s="11" t="s">
        <v>12</v>
      </c>
    </row>
    <row r="8" ht="28.5" spans="1:6">
      <c r="A8" s="5">
        <v>5</v>
      </c>
      <c r="B8" s="5" t="s">
        <v>14</v>
      </c>
      <c r="C8" s="6">
        <f t="shared" si="0"/>
        <v>4.2</v>
      </c>
      <c r="D8" s="6">
        <v>4.2</v>
      </c>
      <c r="E8" s="6">
        <f>N28</f>
        <v>0</v>
      </c>
      <c r="F8" s="11" t="s">
        <v>12</v>
      </c>
    </row>
    <row r="9" ht="28.5" spans="1:6">
      <c r="A9" s="5">
        <v>6</v>
      </c>
      <c r="B9" s="5" t="s">
        <v>15</v>
      </c>
      <c r="C9" s="6">
        <f t="shared" si="0"/>
        <v>4.2</v>
      </c>
      <c r="D9" s="6">
        <v>4.2</v>
      </c>
      <c r="E9" s="6">
        <f>N29</f>
        <v>0</v>
      </c>
      <c r="F9" s="11" t="s">
        <v>12</v>
      </c>
    </row>
    <row r="10" ht="28.5" spans="1:6">
      <c r="A10" s="5">
        <v>7</v>
      </c>
      <c r="B10" s="5" t="s">
        <v>16</v>
      </c>
      <c r="C10" s="6">
        <f t="shared" si="0"/>
        <v>7.7</v>
      </c>
      <c r="D10" s="6">
        <v>7.7</v>
      </c>
      <c r="E10" s="6">
        <f>N32</f>
        <v>0</v>
      </c>
      <c r="F10" s="11" t="s">
        <v>12</v>
      </c>
    </row>
    <row r="11" ht="28.5" spans="1:6">
      <c r="A11" s="5">
        <v>8</v>
      </c>
      <c r="B11" s="5" t="s">
        <v>17</v>
      </c>
      <c r="C11" s="6">
        <f t="shared" si="0"/>
        <v>3.5</v>
      </c>
      <c r="D11" s="6">
        <v>3.5</v>
      </c>
      <c r="E11" s="6">
        <f>N34</f>
        <v>0</v>
      </c>
      <c r="F11" s="11" t="s">
        <v>12</v>
      </c>
    </row>
    <row r="12" ht="28.5" spans="1:6">
      <c r="A12" s="5">
        <v>9</v>
      </c>
      <c r="B12" s="5" t="s">
        <v>18</v>
      </c>
      <c r="C12" s="6">
        <f t="shared" si="0"/>
        <v>3.5</v>
      </c>
      <c r="D12" s="6">
        <v>3.5</v>
      </c>
      <c r="E12" s="6">
        <f>N36</f>
        <v>0</v>
      </c>
      <c r="F12" s="11" t="s">
        <v>12</v>
      </c>
    </row>
    <row r="13" spans="1:6">
      <c r="A13" s="5">
        <v>10</v>
      </c>
      <c r="B13" s="7" t="s">
        <v>19</v>
      </c>
      <c r="C13" s="6">
        <f t="shared" si="0"/>
        <v>1.4</v>
      </c>
      <c r="D13" s="8">
        <v>1.4</v>
      </c>
      <c r="E13" s="8">
        <f>N38</f>
        <v>0</v>
      </c>
      <c r="F13" s="12" t="s">
        <v>12</v>
      </c>
    </row>
    <row r="14" spans="1:6">
      <c r="A14" s="3" t="s">
        <v>4</v>
      </c>
      <c r="B14" s="3"/>
      <c r="C14" s="9">
        <f>SUM(C4:C13)</f>
        <v>170.1</v>
      </c>
      <c r="D14" s="9">
        <f>SUM(D4:D13)</f>
        <v>44.1</v>
      </c>
      <c r="E14" s="9">
        <f>SUM(E4:E13)</f>
        <v>126</v>
      </c>
      <c r="F14" s="4"/>
    </row>
  </sheetData>
  <mergeCells count="2">
    <mergeCell ref="A1:F1"/>
    <mergeCell ref="A14:B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2025-09-24T15:47:10Z</dcterms:created>
  <dcterms:modified xsi:type="dcterms:W3CDTF">2025-09-24T15:49:35Z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1EBD0E6BFF9FC2AFFEA1D368D05D03AB_41</vt:lpwstr>
  </property>
  <property fmtid="{D5CDD505-2E9C-101B-9397-08002B2CF9AE}" pid="3" name="KSOProductBuildVer">
    <vt:lpwstr>2052-12.8.2.21176</vt:lpwstr>
  </property>
</Properties>
</file>